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4. PFRH\5_Formation interministérielle\PIF 2021\Managers intermédiaires\0-Global\"/>
    </mc:Choice>
  </mc:AlternateContent>
  <bookViews>
    <workbookView xWindow="-105" yWindow="-105" windowWidth="23250" windowHeight="12570"/>
  </bookViews>
  <sheets>
    <sheet name="Feuil4"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4" l="1"/>
  <c r="C96" i="4"/>
  <c r="C94" i="4"/>
  <c r="C95" i="4"/>
  <c r="C98" i="4"/>
</calcChain>
</file>

<file path=xl/sharedStrings.xml><?xml version="1.0" encoding="utf-8"?>
<sst xmlns="http://schemas.openxmlformats.org/spreadsheetml/2006/main" count="101" uniqueCount="101">
  <si>
    <t>C'est assez  naturel* pour moi</t>
  </si>
  <si>
    <t xml:space="preserve">Je suis sensibilisé(e )* à cela , mais je n'y parviens pas régulièrement  </t>
  </si>
  <si>
    <t xml:space="preserve">*Y compris en situation de télétravail ou en mode mixte </t>
  </si>
  <si>
    <t xml:space="preserve"> Diagnostiquer, prioriser, décider rapidement </t>
  </si>
  <si>
    <t xml:space="preserve"> Tenir ses engagements, être prévisible</t>
  </si>
  <si>
    <t xml:space="preserve"> Accepter  et  gérer une critique, un blocage, un refus</t>
  </si>
  <si>
    <t xml:space="preserve"> Détecter les opportunités d'une organisation plus satisfaisante</t>
  </si>
  <si>
    <t xml:space="preserve"> Travailler en équipe, encourager la controverse positive</t>
  </si>
  <si>
    <t xml:space="preserve"> Savoir manager des personnes avec lesquelles on a eu d’autres relations (anciens collègues, partenaires, etc…)</t>
  </si>
  <si>
    <t>Encourager l’initiative et l’ouverture, favoriser l’innovation </t>
  </si>
  <si>
    <t>Faire valoir ses arguments, convaincre</t>
  </si>
  <si>
    <t>Donner du sens à l’action, développer une vision/mission/but, partager un défi</t>
  </si>
  <si>
    <t xml:space="preserve"> Valoriser la personne, l’effort, la contribution et pas seulement le résultat</t>
  </si>
  <si>
    <t>Remotiver un collaborateur, le remettre en selle</t>
  </si>
  <si>
    <t>Identifier le potentiel de chacun et les voies de son épanouissement professionnel, être un développeur de compétences</t>
  </si>
  <si>
    <t>Mettre en confiance, rassurer, éviter la peur qui limite l’initiative</t>
  </si>
  <si>
    <t xml:space="preserve">Traiter positivement une erreur, demander des solutions et accompagner </t>
  </si>
  <si>
    <t xml:space="preserve">Mener un entretien dédié au développement des compétences </t>
  </si>
  <si>
    <t>Accroître la maîtrise de chacun sur son travail : accompagner au quotidien, former, transmettre, créer des situations apprenantes, tutorer, mentorer…</t>
  </si>
  <si>
    <t xml:space="preserve"> S’impliquer dans les projets transversaux</t>
  </si>
  <si>
    <t xml:space="preserve">Capitaliser et diffuser les bonnes pratiques </t>
  </si>
  <si>
    <t>Limiter sa distance hiérarchique, entretenir des liens de proximité</t>
  </si>
  <si>
    <t>Identifier les sources de motivation de chacun de ses collaborateurs : la nécessité, le plaisir du travail, la reconnaissance personnelle, l’utilité sociale</t>
  </si>
  <si>
    <t>Gérer les émotions, maîtriser l’affectivité, faire preuve d’intelligence relationnelle</t>
  </si>
  <si>
    <t>Communiquer une décision difficile,  savoir dire les choses</t>
  </si>
  <si>
    <t>Intégrer un nouvel arrivant</t>
  </si>
  <si>
    <t xml:space="preserve">Manager une nouvelle équipe, asseoir sa légitimité </t>
  </si>
  <si>
    <t>Connaître  et expliquer la finalité de l’entité dont on est le manager</t>
  </si>
  <si>
    <t xml:space="preserve"> Faire respecter les process et les règles </t>
  </si>
  <si>
    <t xml:space="preserve"> Structurer les rôles et les responsabilités, organiser et cadrer  le travail</t>
  </si>
  <si>
    <t xml:space="preserve"> Adapter son management à chacun et à chaque situation en dosant  rigueur et souplesse</t>
  </si>
  <si>
    <t xml:space="preserve"> Prendre en compte et  intégrer calmement un aléa ou une difficulté</t>
  </si>
  <si>
    <t xml:space="preserve"> Recadrer : traiter un faux-pas, stopper une attitude non acceptable,  et reprendre en main</t>
  </si>
  <si>
    <t xml:space="preserve"> S’assurer que chacun dispose des compétences et moyens adaptés à sa mission </t>
  </si>
  <si>
    <t xml:space="preserve"> Recruter un collaborateur dont le profil est adapté aux besoins de l'entité</t>
  </si>
  <si>
    <t xml:space="preserve"> Etre exemplaire, « inspirant » pour ses collaborateurs</t>
  </si>
  <si>
    <t xml:space="preserve">Voir le changement comme une solution aux difficultés observées </t>
  </si>
  <si>
    <t xml:space="preserve"> Etre positif et constructif : être à l’aise avec l’incertitude et valoriser le bon côté des choses</t>
  </si>
  <si>
    <t> Faire preuve d’intégrité, d’honnêteté, ne jamais transiger sur l’éthique</t>
  </si>
  <si>
    <t xml:space="preserve"> Conduire des réunions efficaces : l'objectif est atteint dans un délai limité</t>
  </si>
  <si>
    <t xml:space="preserve"> Elaborer une solution par l’échange, la construction et/ou la négociation</t>
  </si>
  <si>
    <t xml:space="preserve"> Gérer une surcharge de travail au sein de l'entité</t>
  </si>
  <si>
    <t xml:space="preserve"> Développer chez chaque collaborateur l’esprit d'équipe</t>
  </si>
  <si>
    <t xml:space="preserve"> Solliciter des pairs en cas de besoin</t>
  </si>
  <si>
    <t>Evaluer et développer la cohésion de son équipe autour de valeurs partagées</t>
  </si>
  <si>
    <t>Informer sur l’évolution de l’organisation, le fonctionnement,  les résultats de l'entité</t>
  </si>
  <si>
    <t xml:space="preserve">Manifester de l’attention, de l'empathie, et de la bienveillance, se montrer disponible </t>
  </si>
  <si>
    <t xml:space="preserve">Prendre le temps d'une écoute active,  encourager l’expression en difficulté d’un collaborateur </t>
  </si>
  <si>
    <t>Reconnaître et valoriser, mettre en avant les progrès réalisés : donner du feed-back</t>
  </si>
  <si>
    <t xml:space="preserve">En réunion, utiliser des méthodes qui favorisent la créativité </t>
  </si>
  <si>
    <t>Associer chacun et favoriser l’esprit d’équipe, la coopération, les échanges croisés, le "jouer collectif"</t>
  </si>
  <si>
    <t>Traiter une tension dans l’équipe, un conflit</t>
  </si>
  <si>
    <t xml:space="preserve">Gérer des situations délicates, les paradoxes </t>
  </si>
  <si>
    <t xml:space="preserve">Encourager la diversité des profils pour favoriser l’intelligence collective </t>
  </si>
  <si>
    <t>Porter et faire comprendre les objectifs de l’organisation</t>
  </si>
  <si>
    <t xml:space="preserve">Pratiquer la communication bienveillante, supprimer les « tu qui tuent », dire non dans le respect de ses interlocuteurs </t>
  </si>
  <si>
    <t>Développer la convivialité et  la qualité de vie au travail, marquer les succès, donner des stimulations positives</t>
  </si>
  <si>
    <t xml:space="preserve"> Donner à chacun le niveau d’autonomie pertinent, le rendre capable de s’autogérer</t>
  </si>
  <si>
    <t>Gérer les ressources de son entité de façon rigoureuse et frugale</t>
  </si>
  <si>
    <t>Valoriser son entité en interne, tout en promouvant l’intérêt collectif</t>
  </si>
  <si>
    <t>Représenter l’employeur : valeurs, règles de fonctionnement interne, règlement intérieur, obligations légales, conditions de travail</t>
  </si>
  <si>
    <t>Prendre en compte les attentes, besoins et contraintes des parties prenantes de l’entité</t>
  </si>
  <si>
    <t>Relayer au niveau supérieur le point de vue de son entité, rendre compte</t>
  </si>
  <si>
    <t>Créer une dynamique de progrès métier :  favoriser le transfert de compétences, le partage d'expérience, etc.</t>
  </si>
  <si>
    <t>Déceler les sources de démotivation et situations d’échec, les traiter puis les prévenir</t>
  </si>
  <si>
    <t>Mobiliser, stimuler l’énergie des autres, créer l’engagement de chacun, donner le goût du travail</t>
  </si>
  <si>
    <t>S’appuyer sur les points forts de chacun, pour créer une dynamique autour de ce qui fonctionne bien</t>
  </si>
  <si>
    <t>Oser innover, aller de l’avant, entreprendre</t>
  </si>
  <si>
    <t>Développer son influence, sa qualité de présence personnelle,  son réseau</t>
  </si>
  <si>
    <t>Connaître son style de management, ses atouts et ses vulnérabilités, manager en cohérence avec ce que l'on est</t>
  </si>
  <si>
    <t xml:space="preserve">S'engager dans l’activité avec un état d'esprit positif, et avec enthousiasme </t>
  </si>
  <si>
    <t>Savoir remettre en cause ses convictions</t>
  </si>
  <si>
    <t xml:space="preserve"> Reconnaître ses erreurs avec simplicité </t>
  </si>
  <si>
    <t xml:space="preserve"> S’intéresser à l’impact de son management sur ses collaborateurs </t>
  </si>
  <si>
    <t>Avoir du recul sur sa posture, pour prendre acte de ses évolutions, et s'ajuster</t>
  </si>
  <si>
    <t>Aider ses collaborateurs à s’adapter, se mettre à leur service</t>
  </si>
  <si>
    <t>Associer les collaborateurs à la mise en œuvre de la responsabilité sociale et environnementale</t>
  </si>
  <si>
    <t>Manager son manager, établir les besoins de l'un et de l'autre et les modalités de collaboration adaptées</t>
  </si>
  <si>
    <t>Véhiculer une image positive de l'organisation auprès de toutes les parties prenantes</t>
  </si>
  <si>
    <t>Être authentique, dans des limites claires</t>
  </si>
  <si>
    <t>Donner envie plutôt que décréter, créer l’adhésion</t>
  </si>
  <si>
    <t>Faire coopérer ses collaborateurs avec d’autres entités, faire primer l'esprit de contribution sur les logiques d'attribution</t>
  </si>
  <si>
    <t xml:space="preserve"> Planifier, séquencer l’activité : mise en œuvre, suivi, bilan-évaluation </t>
  </si>
  <si>
    <t xml:space="preserve"> Définir un objectif, confier un projet, déléguer une responsabilité et suivre sa réalisation </t>
  </si>
  <si>
    <t>Connaître ses collaborateurs, s’intéresser réellement à eux</t>
  </si>
  <si>
    <t xml:space="preserve">Gérer des personnalités difficiles </t>
  </si>
  <si>
    <t xml:space="preserve">C'est éloigné de mes pratiques actuelles </t>
  </si>
  <si>
    <t xml:space="preserve">3 points </t>
  </si>
  <si>
    <t xml:space="preserve">2 points </t>
  </si>
  <si>
    <t xml:space="preserve">1 point </t>
  </si>
  <si>
    <t xml:space="preserve">pas de point </t>
  </si>
  <si>
    <t xml:space="preserve">Je fonctionne* peu ainsi mais j'ai envie de développer cette pratique </t>
  </si>
  <si>
    <t xml:space="preserve">Fonction Pilote Organisateur </t>
  </si>
  <si>
    <t xml:space="preserve">Fonction Animateur </t>
  </si>
  <si>
    <t xml:space="preserve">Fonction Contributeur </t>
  </si>
  <si>
    <t xml:space="preserve">Fonction Coach Développeur de compétences </t>
  </si>
  <si>
    <t xml:space="preserve">Fonction Leader </t>
  </si>
  <si>
    <t xml:space="preserve">FONCTIONS </t>
  </si>
  <si>
    <r>
      <t>SCORE</t>
    </r>
    <r>
      <rPr>
        <b/>
        <sz val="10"/>
        <color theme="1"/>
        <rFont val="Calibri"/>
        <family val="2"/>
        <scheme val="minor"/>
      </rPr>
      <t>(coefficienté)</t>
    </r>
  </si>
  <si>
    <t>S'autopositionner sur le référentiel  " Pratiques managériales dans un environnement complexe "</t>
  </si>
  <si>
    <t>Consigne : Pour chaque item, affectez le nombre de points qui correspond à votre réponse (inutile d'affecter 0 dans la colonne "c'est éloigné de mes pratiques") Au bas du questionnaire, un tableau de synthèse est alimenté par vos réponses. Vous pouvez, pour une meilleure lisibilité des résultats, le transformer en graphique (un graphique en radar est conseillé). Consultez le document "Référentiels Pratiques Managériales et Maturité d'une équipe" pour obtenir des pistes d'analyse de vos résultats (p 16, 17 en particulier)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</si>
</sst>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b/>
      <sz val="8"/>
      <color theme="1"/>
      <name val="Century Gothic"/>
      <family val="2"/>
    </font>
    <font>
      <b/>
      <i/>
      <sz val="8"/>
      <color rgb="FF0070C0"/>
      <name val="Century Gothic"/>
      <family val="2"/>
    </font>
    <font>
      <b/>
      <sz val="11"/>
      <color theme="1"/>
      <name val="Calibri"/>
      <family val="2"/>
      <scheme val="minor"/>
    </font>
    <font>
      <sz val="11"/>
      <color theme="1"/>
      <name val="Calibri Light"/>
      <family val="2"/>
      <scheme val="major"/>
    </font>
    <font>
      <b/>
      <sz val="12"/>
      <color theme="1"/>
      <name val="Calibri Light"/>
      <family val="2"/>
      <scheme val="major"/>
    </font>
    <font>
      <sz val="9"/>
      <color theme="1"/>
      <name val="Calibri"/>
      <family val="2"/>
      <scheme val="minor"/>
    </font>
    <font>
      <sz val="9"/>
      <color theme="1"/>
      <name val="Arial Nova Cond Light"/>
      <family val="2"/>
    </font>
    <font>
      <sz val="9"/>
      <name val="Arial Nova Cond Light"/>
      <family val="2"/>
    </font>
    <font>
      <sz val="8"/>
      <color theme="1"/>
      <name val="Arial Nova Cond Light"/>
      <family val="2"/>
    </font>
    <font>
      <sz val="11"/>
      <color theme="1"/>
      <name val="Arial Nova Cond Light"/>
      <family val="2"/>
    </font>
    <font>
      <sz val="9"/>
      <color rgb="FF009999"/>
      <name val="Arial Nova Cond Light"/>
      <family val="2"/>
    </font>
    <font>
      <sz val="8"/>
      <name val="Calibri"/>
      <family val="2"/>
      <scheme val="minor"/>
    </font>
    <font>
      <sz val="10"/>
      <color theme="1"/>
      <name val="Calibri"/>
      <family val="2"/>
      <scheme val="minor"/>
    </font>
    <font>
      <b/>
      <sz val="11"/>
      <color theme="1"/>
      <name val="Calibri Light"/>
      <family val="2"/>
      <scheme val="major"/>
    </font>
    <font>
      <b/>
      <sz val="10"/>
      <color theme="1"/>
      <name val="Calibri"/>
      <family val="2"/>
      <scheme val="minor"/>
    </font>
    <font>
      <sz val="10"/>
      <color theme="1"/>
      <name val="Arial Nova Cond Light"/>
      <family val="2"/>
    </font>
    <font>
      <b/>
      <sz val="9"/>
      <name val="Arial Nova Cond Light"/>
      <family val="2"/>
    </font>
  </fonts>
  <fills count="8">
    <fill>
      <patternFill patternType="none"/>
    </fill>
    <fill>
      <patternFill patternType="gray125"/>
    </fill>
    <fill>
      <patternFill patternType="solid">
        <fgColor theme="7" tint="0.59999389629810485"/>
        <bgColor indexed="64"/>
      </patternFill>
    </fill>
    <fill>
      <patternFill patternType="solid">
        <fgColor rgb="FF33CCCC"/>
        <bgColor indexed="64"/>
      </patternFill>
    </fill>
    <fill>
      <patternFill patternType="solid">
        <fgColor rgb="FFCCFFFF"/>
        <bgColor indexed="64"/>
      </patternFill>
    </fill>
    <fill>
      <patternFill patternType="solid">
        <fgColor rgb="FF66FF33"/>
        <bgColor indexed="64"/>
      </patternFill>
    </fill>
    <fill>
      <patternFill patternType="solid">
        <fgColor rgb="FF99FFCC"/>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4" fillId="0" borderId="0" xfId="0" applyFont="1" applyBorder="1"/>
    <xf numFmtId="0" fontId="4" fillId="0" borderId="0" xfId="0" applyFont="1"/>
    <xf numFmtId="0" fontId="6" fillId="0" borderId="0" xfId="0" applyFont="1"/>
    <xf numFmtId="0" fontId="8" fillId="0" borderId="1" xfId="0" applyFont="1" applyBorder="1" applyAlignment="1">
      <alignment vertical="center" wrapText="1"/>
    </xf>
    <xf numFmtId="0" fontId="10" fillId="0" borderId="0" xfId="0" applyFont="1"/>
    <xf numFmtId="0" fontId="7" fillId="0" borderId="1" xfId="0" applyFont="1" applyBorder="1"/>
    <xf numFmtId="0" fontId="0" fillId="0" borderId="0" xfId="0" applyFill="1" applyBorder="1"/>
    <xf numFmtId="0" fontId="3" fillId="0" borderId="0" xfId="0" applyFont="1" applyFill="1" applyBorder="1"/>
    <xf numFmtId="0" fontId="4" fillId="0" borderId="1" xfId="0" applyFont="1" applyBorder="1"/>
    <xf numFmtId="0" fontId="14" fillId="3" borderId="0" xfId="0" applyFont="1" applyFill="1" applyBorder="1"/>
    <xf numFmtId="0" fontId="1" fillId="5" borderId="1" xfId="0" applyFont="1" applyFill="1" applyBorder="1" applyAlignment="1">
      <alignment horizontal="center" vertical="center"/>
    </xf>
    <xf numFmtId="0" fontId="9" fillId="5" borderId="1" xfId="0" applyFont="1" applyFill="1" applyBorder="1" applyAlignment="1">
      <alignment vertical="center"/>
    </xf>
    <xf numFmtId="0" fontId="10" fillId="5" borderId="1" xfId="0" applyFont="1" applyFill="1" applyBorder="1"/>
    <xf numFmtId="0" fontId="1" fillId="6" borderId="1" xfId="0" applyFont="1" applyFill="1" applyBorder="1" applyAlignment="1">
      <alignment horizontal="center" vertical="center"/>
    </xf>
    <xf numFmtId="0" fontId="9" fillId="6" borderId="1" xfId="0" applyFont="1" applyFill="1" applyBorder="1" applyAlignment="1">
      <alignment vertical="center"/>
    </xf>
    <xf numFmtId="0" fontId="10" fillId="6" borderId="1" xfId="0" applyFont="1" applyFill="1" applyBorder="1"/>
    <xf numFmtId="0" fontId="0" fillId="0" borderId="0" xfId="0" applyFill="1"/>
    <xf numFmtId="0" fontId="7" fillId="6" borderId="1" xfId="0" applyFont="1" applyFill="1" applyBorder="1" applyAlignment="1">
      <alignment vertical="center" wrapText="1"/>
    </xf>
    <xf numFmtId="0" fontId="11" fillId="6" borderId="1" xfId="0" applyFont="1" applyFill="1" applyBorder="1" applyAlignment="1">
      <alignment vertical="center" wrapText="1"/>
    </xf>
    <xf numFmtId="0" fontId="1" fillId="7" borderId="1" xfId="0" applyFont="1" applyFill="1" applyBorder="1" applyAlignment="1">
      <alignment horizontal="center" vertical="center"/>
    </xf>
    <xf numFmtId="0" fontId="9" fillId="7" borderId="1" xfId="0" applyFont="1" applyFill="1" applyBorder="1" applyAlignment="1">
      <alignment vertical="center"/>
    </xf>
    <xf numFmtId="0" fontId="10" fillId="7" borderId="1" xfId="0" applyFont="1" applyFill="1" applyBorder="1"/>
    <xf numFmtId="0" fontId="1" fillId="2" borderId="1" xfId="0" applyFont="1" applyFill="1" applyBorder="1" applyAlignment="1">
      <alignment horizontal="center" vertical="center"/>
    </xf>
    <xf numFmtId="0" fontId="10" fillId="2" borderId="1" xfId="0" applyFont="1" applyFill="1" applyBorder="1"/>
    <xf numFmtId="0" fontId="17" fillId="0" borderId="1" xfId="0" applyFont="1" applyBorder="1" applyAlignment="1">
      <alignment vertical="center" wrapText="1"/>
    </xf>
    <xf numFmtId="0" fontId="0" fillId="0" borderId="1" xfId="0" applyFill="1" applyBorder="1" applyProtection="1">
      <protection locked="0"/>
    </xf>
    <xf numFmtId="0" fontId="16"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6" fillId="4" borderId="5" xfId="0" applyFont="1" applyFill="1" applyBorder="1" applyAlignment="1">
      <alignment vertical="center" wrapText="1"/>
    </xf>
    <xf numFmtId="0" fontId="13" fillId="4" borderId="6" xfId="0" applyFont="1" applyFill="1" applyBorder="1" applyAlignment="1">
      <alignment vertical="center" wrapText="1"/>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3" fillId="4" borderId="9" xfId="0" applyFont="1" applyFill="1" applyBorder="1" applyAlignment="1">
      <alignment vertical="center" wrapText="1"/>
    </xf>
    <xf numFmtId="0" fontId="13" fillId="4" borderId="11" xfId="0" applyFont="1" applyFill="1" applyBorder="1" applyAlignment="1">
      <alignment vertical="center" wrapText="1"/>
    </xf>
    <xf numFmtId="0" fontId="4" fillId="0" borderId="0" xfId="0" applyFont="1" applyAlignment="1">
      <alignment horizontal="left"/>
    </xf>
    <xf numFmtId="0" fontId="0" fillId="0" borderId="0" xfId="0" applyFill="1" applyAlignment="1">
      <alignment horizontal="right"/>
    </xf>
  </cellXfs>
  <cellStyles count="1">
    <cellStyle name="Normal" xfId="0" builtinId="0"/>
  </cellStyles>
  <dxfs count="0"/>
  <tableStyles count="0" defaultTableStyle="TableStyleMedium2" defaultPivotStyle="PivotStyleLight16"/>
  <colors>
    <mruColors>
      <color rgb="FF99FFCC"/>
      <color rgb="FF66FF33"/>
      <color rgb="FFCCFFFF"/>
      <color rgb="FF99FF99"/>
      <color rgb="FF66FF99"/>
      <color rgb="FF00FF00"/>
      <color rgb="FF33CC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Feuil4!$B$94:$B$98</c:f>
              <c:strCache>
                <c:ptCount val="5"/>
                <c:pt idx="0">
                  <c:v>Fonction Pilote Organisateur </c:v>
                </c:pt>
                <c:pt idx="1">
                  <c:v>Fonction Animateur </c:v>
                </c:pt>
                <c:pt idx="2">
                  <c:v>Fonction Contributeur </c:v>
                </c:pt>
                <c:pt idx="3">
                  <c:v>Fonction Coach Développeur de compétences </c:v>
                </c:pt>
                <c:pt idx="4">
                  <c:v>Fonction Leader </c:v>
                </c:pt>
              </c:strCache>
            </c:strRef>
          </c:cat>
          <c:val>
            <c:numRef>
              <c:f>Feuil4!$C$94:$C$98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5E5-421D-A62C-FC44EA8B0D1F}"/>
            </c:ext>
          </c:extLst>
        </c:ser>
        <c:dLbls>
          <c:showLegendKey val="0"/>
          <c:showVal val="0"/>
          <c:showCatName val="0"/>
          <c:showSerName val="0"/>
          <c:showPercent val="0"/>
          <c:showBubbleSize val="0"/>
        </c:dLbls>
        <c:axId val="1425621039"/>
        <c:axId val="1425618959"/>
      </c:radarChart>
      <c:catAx>
        <c:axId val="14256210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5618959"/>
        <c:crosses val="autoZero"/>
        <c:auto val="1"/>
        <c:lblAlgn val="ctr"/>
        <c:lblOffset val="100"/>
        <c:noMultiLvlLbl val="0"/>
      </c:catAx>
      <c:valAx>
        <c:axId val="14256189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562103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98</xdr:row>
      <xdr:rowOff>129540</xdr:rowOff>
    </xdr:from>
    <xdr:to>
      <xdr:col>2</xdr:col>
      <xdr:colOff>822960</xdr:colOff>
      <xdr:row>113</xdr:row>
      <xdr:rowOff>129540</xdr:rowOff>
    </xdr:to>
    <xdr:graphicFrame macro="">
      <xdr:nvGraphicFramePr>
        <xdr:cNvPr id="2" name="Graphique 1">
          <a:extLst>
            <a:ext uri="{FF2B5EF4-FFF2-40B4-BE49-F238E27FC236}">
              <a16:creationId xmlns:a16="http://schemas.microsoft.com/office/drawing/2014/main" id="{435D4DFD-0FBD-4BAB-83D4-46D80AF1F2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114300</xdr:colOff>
      <xdr:row>1</xdr:row>
      <xdr:rowOff>76200</xdr:rowOff>
    </xdr:from>
    <xdr:to>
      <xdr:col>1</xdr:col>
      <xdr:colOff>1628775</xdr:colOff>
      <xdr:row>1</xdr:row>
      <xdr:rowOff>1343025</xdr:rowOff>
    </xdr:to>
    <xdr:pic>
      <xdr:nvPicPr>
        <xdr:cNvPr id="6" name="Image 5"/>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266700"/>
          <a:ext cx="1514475" cy="1266825"/>
        </a:xfrm>
        <a:prstGeom prst="rect">
          <a:avLst/>
        </a:prstGeom>
        <a:noFill/>
      </xdr:spPr>
    </xdr:pic>
    <xdr:clientData/>
  </xdr:twoCellAnchor>
  <xdr:twoCellAnchor editAs="oneCell">
    <xdr:from>
      <xdr:col>3</xdr:col>
      <xdr:colOff>438150</xdr:colOff>
      <xdr:row>1</xdr:row>
      <xdr:rowOff>95250</xdr:rowOff>
    </xdr:from>
    <xdr:to>
      <xdr:col>5</xdr:col>
      <xdr:colOff>904875</xdr:colOff>
      <xdr:row>1</xdr:row>
      <xdr:rowOff>1362075</xdr:rowOff>
    </xdr:to>
    <xdr:pic>
      <xdr:nvPicPr>
        <xdr:cNvPr id="8" name="Image 7" descr="K:\4. PFRH\0_Administratif\4_communication\2_logos &amp; photos\PFRH_logo_GRAND-EST2.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3525" y="285750"/>
          <a:ext cx="2695575" cy="126682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tabSelected="1" showWhiteSpace="0" zoomScaleNormal="100" workbookViewId="0">
      <selection activeCell="I2" sqref="I2"/>
    </sheetView>
  </sheetViews>
  <sheetFormatPr baseColWidth="10" defaultRowHeight="15"/>
  <cols>
    <col min="1" max="1" width="4.42578125" style="3" customWidth="1"/>
    <col min="2" max="2" width="52.42578125" style="2" customWidth="1"/>
    <col min="3" max="6" width="16.7109375" style="17" customWidth="1"/>
  </cols>
  <sheetData>
    <row r="1" spans="1:6" ht="6" customHeight="1"/>
    <row r="2" spans="1:6" ht="109.5" customHeight="1">
      <c r="B2" s="41"/>
      <c r="C2" s="42"/>
      <c r="D2" s="42"/>
      <c r="E2" s="42"/>
      <c r="F2" s="42"/>
    </row>
    <row r="3" spans="1:6" ht="6" customHeight="1"/>
    <row r="4" spans="1:6" ht="14.45" customHeight="1">
      <c r="A4" s="31" t="s">
        <v>99</v>
      </c>
      <c r="B4" s="31"/>
      <c r="C4" s="31"/>
      <c r="D4" s="31"/>
      <c r="E4" s="31"/>
      <c r="F4" s="32"/>
    </row>
    <row r="5" spans="1:6" ht="14.45" customHeight="1">
      <c r="A5" s="33"/>
      <c r="B5" s="33"/>
      <c r="C5" s="33"/>
      <c r="D5" s="33"/>
      <c r="E5" s="33"/>
      <c r="F5" s="34"/>
    </row>
    <row r="6" spans="1:6" ht="63.75">
      <c r="A6" s="35" t="s">
        <v>100</v>
      </c>
      <c r="B6" s="36"/>
      <c r="C6" s="27" t="s">
        <v>0</v>
      </c>
      <c r="D6" s="27" t="s">
        <v>1</v>
      </c>
      <c r="E6" s="27" t="s">
        <v>91</v>
      </c>
      <c r="F6" s="27" t="s">
        <v>86</v>
      </c>
    </row>
    <row r="7" spans="1:6" ht="24.6" customHeight="1">
      <c r="A7" s="37"/>
      <c r="B7" s="38"/>
      <c r="C7" s="28" t="s">
        <v>2</v>
      </c>
      <c r="D7" s="29"/>
      <c r="E7" s="29"/>
      <c r="F7" s="30"/>
    </row>
    <row r="8" spans="1:6" ht="27" customHeight="1">
      <c r="A8" s="39"/>
      <c r="B8" s="40"/>
      <c r="C8" s="11" t="s">
        <v>87</v>
      </c>
      <c r="D8" s="14" t="s">
        <v>88</v>
      </c>
      <c r="E8" s="20" t="s">
        <v>89</v>
      </c>
      <c r="F8" s="23" t="s">
        <v>90</v>
      </c>
    </row>
    <row r="9" spans="1:6" s="5" customFormat="1" ht="25.15" customHeight="1">
      <c r="A9" s="6">
        <v>79</v>
      </c>
      <c r="B9" s="25" t="s">
        <v>36</v>
      </c>
      <c r="C9" s="12"/>
      <c r="D9" s="15"/>
      <c r="E9" s="21"/>
      <c r="F9" s="24"/>
    </row>
    <row r="10" spans="1:6" s="5" customFormat="1" ht="25.15" customHeight="1">
      <c r="A10" s="6">
        <v>55</v>
      </c>
      <c r="B10" s="4" t="s">
        <v>78</v>
      </c>
      <c r="C10" s="12"/>
      <c r="D10" s="15"/>
      <c r="E10" s="21"/>
      <c r="F10" s="24"/>
    </row>
    <row r="11" spans="1:6" s="5" customFormat="1" ht="25.15" customHeight="1">
      <c r="A11" s="6">
        <v>51</v>
      </c>
      <c r="B11" s="4" t="s">
        <v>59</v>
      </c>
      <c r="C11" s="12"/>
      <c r="D11" s="15"/>
      <c r="E11" s="21"/>
      <c r="F11" s="24"/>
    </row>
    <row r="12" spans="1:6" s="5" customFormat="1" ht="25.15" customHeight="1">
      <c r="A12" s="6">
        <v>40</v>
      </c>
      <c r="B12" s="4" t="s">
        <v>51</v>
      </c>
      <c r="C12" s="12"/>
      <c r="D12" s="15"/>
      <c r="E12" s="21"/>
      <c r="F12" s="24"/>
    </row>
    <row r="13" spans="1:6" s="5" customFormat="1" ht="25.15" customHeight="1">
      <c r="A13" s="6">
        <v>61</v>
      </c>
      <c r="B13" s="25" t="s">
        <v>16</v>
      </c>
      <c r="C13" s="12"/>
      <c r="D13" s="15"/>
      <c r="E13" s="21"/>
      <c r="F13" s="24"/>
    </row>
    <row r="14" spans="1:6" s="5" customFormat="1" ht="25.15" customHeight="1">
      <c r="A14" s="6">
        <v>70</v>
      </c>
      <c r="B14" s="4" t="s">
        <v>70</v>
      </c>
      <c r="C14" s="12"/>
      <c r="D14" s="15"/>
      <c r="E14" s="21"/>
      <c r="F14" s="24"/>
    </row>
    <row r="15" spans="1:6" s="5" customFormat="1" ht="25.15" customHeight="1">
      <c r="A15" s="6">
        <v>71</v>
      </c>
      <c r="B15" s="25" t="s">
        <v>71</v>
      </c>
      <c r="C15" s="12"/>
      <c r="D15" s="15"/>
      <c r="E15" s="21"/>
      <c r="F15" s="24"/>
    </row>
    <row r="16" spans="1:6" s="5" customFormat="1" ht="25.15" customHeight="1">
      <c r="A16" s="6">
        <v>77</v>
      </c>
      <c r="B16" s="25" t="s">
        <v>66</v>
      </c>
      <c r="C16" s="12"/>
      <c r="D16" s="15"/>
      <c r="E16" s="21"/>
      <c r="F16" s="24"/>
    </row>
    <row r="17" spans="1:6" s="5" customFormat="1" ht="36">
      <c r="A17" s="6">
        <v>46</v>
      </c>
      <c r="B17" s="4" t="s">
        <v>60</v>
      </c>
      <c r="C17" s="12"/>
      <c r="D17" s="15"/>
      <c r="E17" s="21"/>
      <c r="F17" s="24"/>
    </row>
    <row r="18" spans="1:6" s="5" customFormat="1" ht="25.15" customHeight="1">
      <c r="A18" s="6">
        <v>65</v>
      </c>
      <c r="B18" s="4" t="s">
        <v>13</v>
      </c>
      <c r="C18" s="12"/>
      <c r="D18" s="15"/>
      <c r="E18" s="21"/>
      <c r="F18" s="24"/>
    </row>
    <row r="19" spans="1:6" s="5" customFormat="1" ht="25.15" customHeight="1">
      <c r="A19" s="6">
        <v>48</v>
      </c>
      <c r="B19" s="4" t="s">
        <v>62</v>
      </c>
      <c r="C19" s="12"/>
      <c r="D19" s="15"/>
      <c r="E19" s="21"/>
      <c r="F19" s="24"/>
    </row>
    <row r="20" spans="1:6" s="5" customFormat="1" ht="25.15" customHeight="1">
      <c r="A20" s="6">
        <v>27</v>
      </c>
      <c r="B20" s="25" t="s">
        <v>48</v>
      </c>
      <c r="C20" s="12"/>
      <c r="D20" s="15"/>
      <c r="E20" s="21"/>
      <c r="F20" s="24"/>
    </row>
    <row r="21" spans="1:6" s="5" customFormat="1" ht="25.15" customHeight="1">
      <c r="A21" s="6">
        <v>25</v>
      </c>
      <c r="B21" s="25" t="s">
        <v>47</v>
      </c>
      <c r="C21" s="12"/>
      <c r="D21" s="18"/>
      <c r="E21" s="21"/>
      <c r="F21" s="24"/>
    </row>
    <row r="22" spans="1:6" s="5" customFormat="1" ht="25.15" customHeight="1">
      <c r="A22" s="6">
        <v>47</v>
      </c>
      <c r="B22" s="4" t="s">
        <v>61</v>
      </c>
      <c r="C22" s="12"/>
      <c r="D22" s="18"/>
      <c r="E22" s="21"/>
      <c r="F22" s="24"/>
    </row>
    <row r="23" spans="1:6" s="5" customFormat="1" ht="25.15" customHeight="1">
      <c r="A23" s="6">
        <v>37</v>
      </c>
      <c r="B23" s="4" t="s">
        <v>55</v>
      </c>
      <c r="C23" s="12"/>
      <c r="D23" s="18"/>
      <c r="E23" s="21"/>
      <c r="F23" s="24"/>
    </row>
    <row r="24" spans="1:6" s="5" customFormat="1" ht="25.15" customHeight="1">
      <c r="A24" s="6">
        <v>44</v>
      </c>
      <c r="B24" s="4" t="s">
        <v>54</v>
      </c>
      <c r="C24" s="12"/>
      <c r="D24" s="18"/>
      <c r="E24" s="21"/>
      <c r="F24" s="24"/>
    </row>
    <row r="25" spans="1:6" s="5" customFormat="1" ht="25.15" customHeight="1">
      <c r="A25" s="6">
        <v>82</v>
      </c>
      <c r="B25" s="4" t="s">
        <v>67</v>
      </c>
      <c r="C25" s="12"/>
      <c r="D25" s="18"/>
      <c r="E25" s="21"/>
      <c r="F25" s="24"/>
    </row>
    <row r="26" spans="1:6" s="5" customFormat="1" ht="25.15" customHeight="1">
      <c r="A26" s="6">
        <v>68</v>
      </c>
      <c r="B26" s="4" t="s">
        <v>65</v>
      </c>
      <c r="C26" s="12"/>
      <c r="D26" s="18"/>
      <c r="E26" s="21"/>
      <c r="F26" s="24"/>
    </row>
    <row r="27" spans="1:6" s="5" customFormat="1" ht="25.15" customHeight="1">
      <c r="A27" s="6">
        <v>63</v>
      </c>
      <c r="B27" s="25" t="s">
        <v>15</v>
      </c>
      <c r="C27" s="12"/>
      <c r="D27" s="19"/>
      <c r="E27" s="21"/>
      <c r="F27" s="24"/>
    </row>
    <row r="28" spans="1:6" s="5" customFormat="1" ht="25.15" customHeight="1">
      <c r="A28" s="6">
        <v>59</v>
      </c>
      <c r="B28" s="25" t="s">
        <v>17</v>
      </c>
      <c r="C28" s="12"/>
      <c r="D28" s="19"/>
      <c r="E28" s="21"/>
      <c r="F28" s="24"/>
    </row>
    <row r="29" spans="1:6" s="5" customFormat="1" ht="25.15" customHeight="1">
      <c r="A29" s="6">
        <v>22</v>
      </c>
      <c r="B29" s="25" t="s">
        <v>46</v>
      </c>
      <c r="C29" s="13"/>
      <c r="D29" s="18"/>
      <c r="E29" s="22"/>
      <c r="F29" s="24"/>
    </row>
    <row r="30" spans="1:6" s="5" customFormat="1" ht="25.15" customHeight="1">
      <c r="A30" s="6">
        <v>43</v>
      </c>
      <c r="B30" s="4" t="s">
        <v>26</v>
      </c>
      <c r="C30" s="13"/>
      <c r="D30" s="18"/>
      <c r="E30" s="22"/>
      <c r="F30" s="24"/>
    </row>
    <row r="31" spans="1:6" s="5" customFormat="1" ht="25.15" customHeight="1">
      <c r="A31" s="6">
        <v>56</v>
      </c>
      <c r="B31" s="25" t="s">
        <v>77</v>
      </c>
      <c r="C31" s="13"/>
      <c r="D31" s="18"/>
      <c r="E31" s="22"/>
      <c r="F31" s="24"/>
    </row>
    <row r="32" spans="1:6" s="5" customFormat="1" ht="25.15" customHeight="1">
      <c r="A32" s="6">
        <v>26</v>
      </c>
      <c r="B32" s="25" t="s">
        <v>21</v>
      </c>
      <c r="C32" s="13"/>
      <c r="D32" s="19"/>
      <c r="E32" s="22"/>
      <c r="F32" s="24"/>
    </row>
    <row r="33" spans="1:6" s="5" customFormat="1" ht="25.15" customHeight="1">
      <c r="A33" s="6">
        <v>42</v>
      </c>
      <c r="B33" s="4" t="s">
        <v>25</v>
      </c>
      <c r="C33" s="13"/>
      <c r="D33" s="18"/>
      <c r="E33" s="22"/>
      <c r="F33" s="24"/>
    </row>
    <row r="34" spans="1:6" s="5" customFormat="1" ht="25.15" customHeight="1">
      <c r="A34" s="6">
        <v>24</v>
      </c>
      <c r="B34" s="4" t="s">
        <v>45</v>
      </c>
      <c r="C34" s="13"/>
      <c r="D34" s="19"/>
      <c r="E34" s="22"/>
      <c r="F34" s="24"/>
    </row>
    <row r="35" spans="1:6" s="5" customFormat="1" ht="36">
      <c r="A35" s="6">
        <v>29</v>
      </c>
      <c r="B35" s="25" t="s">
        <v>22</v>
      </c>
      <c r="C35" s="13"/>
      <c r="D35" s="19"/>
      <c r="E35" s="22"/>
      <c r="F35" s="24"/>
    </row>
    <row r="36" spans="1:6" s="5" customFormat="1" ht="36">
      <c r="A36" s="6">
        <v>64</v>
      </c>
      <c r="B36" s="25" t="s">
        <v>14</v>
      </c>
      <c r="C36" s="13"/>
      <c r="D36" s="19"/>
      <c r="E36" s="22"/>
      <c r="F36" s="24"/>
    </row>
    <row r="37" spans="1:6" s="5" customFormat="1" ht="25.15" customHeight="1">
      <c r="A37" s="6">
        <v>45</v>
      </c>
      <c r="B37" s="4" t="s">
        <v>58</v>
      </c>
      <c r="C37" s="13"/>
      <c r="D37" s="18"/>
      <c r="E37" s="22"/>
      <c r="F37" s="24"/>
    </row>
    <row r="38" spans="1:6" s="5" customFormat="1" ht="25.15" customHeight="1">
      <c r="A38" s="6">
        <v>33</v>
      </c>
      <c r="B38" s="25" t="s">
        <v>23</v>
      </c>
      <c r="C38" s="13"/>
      <c r="D38" s="18"/>
      <c r="E38" s="22"/>
      <c r="F38" s="24"/>
    </row>
    <row r="39" spans="1:6" s="5" customFormat="1" ht="25.15" customHeight="1">
      <c r="A39" s="6">
        <v>39</v>
      </c>
      <c r="B39" s="25" t="s">
        <v>52</v>
      </c>
      <c r="C39" s="13"/>
      <c r="D39" s="19"/>
      <c r="E39" s="22"/>
      <c r="F39" s="24"/>
    </row>
    <row r="40" spans="1:6" s="5" customFormat="1" ht="25.15" customHeight="1">
      <c r="A40" s="6">
        <v>38</v>
      </c>
      <c r="B40" s="4" t="s">
        <v>85</v>
      </c>
      <c r="C40" s="13"/>
      <c r="D40" s="19"/>
      <c r="E40" s="22"/>
      <c r="F40" s="24"/>
    </row>
    <row r="41" spans="1:6" s="5" customFormat="1" ht="25.15" customHeight="1">
      <c r="A41" s="6">
        <v>78</v>
      </c>
      <c r="B41" s="4" t="s">
        <v>10</v>
      </c>
      <c r="C41" s="13"/>
      <c r="D41" s="16"/>
      <c r="E41" s="22"/>
      <c r="F41" s="24"/>
    </row>
    <row r="42" spans="1:6" s="5" customFormat="1" ht="25.15" customHeight="1">
      <c r="A42" s="6">
        <v>53</v>
      </c>
      <c r="B42" s="25" t="s">
        <v>81</v>
      </c>
      <c r="C42" s="13"/>
      <c r="D42" s="16"/>
      <c r="E42" s="22"/>
      <c r="F42" s="24"/>
    </row>
    <row r="43" spans="1:6" s="5" customFormat="1" ht="25.15" customHeight="1">
      <c r="A43" s="6">
        <v>21</v>
      </c>
      <c r="B43" s="25" t="s">
        <v>44</v>
      </c>
      <c r="C43" s="13"/>
      <c r="D43" s="16"/>
      <c r="E43" s="22"/>
      <c r="F43" s="24"/>
    </row>
    <row r="44" spans="1:6" s="5" customFormat="1" ht="25.15" customHeight="1">
      <c r="A44" s="6">
        <v>72</v>
      </c>
      <c r="B44" s="25" t="s">
        <v>79</v>
      </c>
      <c r="C44" s="13"/>
      <c r="D44" s="16"/>
      <c r="E44" s="22"/>
      <c r="F44" s="24"/>
    </row>
    <row r="45" spans="1:6" s="5" customFormat="1" ht="25.15" customHeight="1">
      <c r="A45" s="6">
        <v>41</v>
      </c>
      <c r="B45" s="25" t="s">
        <v>53</v>
      </c>
      <c r="C45" s="13"/>
      <c r="D45" s="16"/>
      <c r="E45" s="22"/>
      <c r="F45" s="24"/>
    </row>
    <row r="46" spans="1:6" s="5" customFormat="1" ht="25.15" customHeight="1">
      <c r="A46" s="6">
        <v>80</v>
      </c>
      <c r="B46" s="4" t="s">
        <v>9</v>
      </c>
      <c r="C46" s="13"/>
      <c r="D46" s="16"/>
      <c r="E46" s="22"/>
      <c r="F46" s="24"/>
    </row>
    <row r="47" spans="1:6" s="5" customFormat="1" ht="25.15" customHeight="1">
      <c r="A47" s="6">
        <v>28</v>
      </c>
      <c r="B47" s="4" t="s">
        <v>49</v>
      </c>
      <c r="C47" s="13"/>
      <c r="D47" s="16"/>
      <c r="E47" s="22"/>
      <c r="F47" s="24"/>
    </row>
    <row r="48" spans="1:6" s="5" customFormat="1" ht="25.15" customHeight="1">
      <c r="A48" s="6">
        <v>73</v>
      </c>
      <c r="B48" s="4" t="s">
        <v>80</v>
      </c>
      <c r="C48" s="13"/>
      <c r="D48" s="16"/>
      <c r="E48" s="22"/>
      <c r="F48" s="24"/>
    </row>
    <row r="49" spans="1:6" s="5" customFormat="1" ht="25.15" customHeight="1">
      <c r="A49" s="6">
        <v>67</v>
      </c>
      <c r="B49" s="25" t="s">
        <v>11</v>
      </c>
      <c r="C49" s="13"/>
      <c r="D49" s="16"/>
      <c r="E49" s="22"/>
      <c r="F49" s="24"/>
    </row>
    <row r="50" spans="1:6" s="5" customFormat="1" ht="25.15" customHeight="1">
      <c r="A50" s="6">
        <v>81</v>
      </c>
      <c r="B50" s="4" t="s">
        <v>68</v>
      </c>
      <c r="C50" s="13"/>
      <c r="D50" s="16"/>
      <c r="E50" s="22"/>
      <c r="F50" s="24"/>
    </row>
    <row r="51" spans="1:6" s="5" customFormat="1" ht="25.15" customHeight="1">
      <c r="A51" s="6">
        <v>32</v>
      </c>
      <c r="B51" s="25" t="s">
        <v>56</v>
      </c>
      <c r="C51" s="13"/>
      <c r="D51" s="16"/>
      <c r="E51" s="22"/>
      <c r="F51" s="24"/>
    </row>
    <row r="52" spans="1:6" s="5" customFormat="1" ht="25.15" customHeight="1">
      <c r="A52" s="6">
        <v>60</v>
      </c>
      <c r="B52" s="4" t="s">
        <v>64</v>
      </c>
      <c r="C52" s="13"/>
      <c r="D52" s="16"/>
      <c r="E52" s="22"/>
      <c r="F52" s="24"/>
    </row>
    <row r="53" spans="1:6" s="5" customFormat="1" ht="25.15" customHeight="1">
      <c r="A53" s="6">
        <v>49</v>
      </c>
      <c r="B53" s="4" t="s">
        <v>63</v>
      </c>
      <c r="C53" s="13"/>
      <c r="D53" s="16"/>
      <c r="E53" s="22"/>
      <c r="F53" s="24"/>
    </row>
    <row r="54" spans="1:6" s="5" customFormat="1" ht="25.15" customHeight="1">
      <c r="A54" s="6">
        <v>69</v>
      </c>
      <c r="B54" s="4" t="s">
        <v>69</v>
      </c>
      <c r="C54" s="13"/>
      <c r="D54" s="16"/>
      <c r="E54" s="22"/>
      <c r="F54" s="24"/>
    </row>
    <row r="55" spans="1:6" s="5" customFormat="1" ht="25.15" customHeight="1">
      <c r="A55" s="6">
        <v>23</v>
      </c>
      <c r="B55" s="25" t="s">
        <v>84</v>
      </c>
      <c r="C55" s="13"/>
      <c r="D55" s="16"/>
      <c r="E55" s="22"/>
      <c r="F55" s="24"/>
    </row>
    <row r="56" spans="1:6" s="5" customFormat="1" ht="25.15" customHeight="1">
      <c r="A56" s="6">
        <v>1</v>
      </c>
      <c r="B56" s="4" t="s">
        <v>27</v>
      </c>
      <c r="C56" s="13"/>
      <c r="D56" s="16"/>
      <c r="E56" s="22"/>
      <c r="F56" s="24"/>
    </row>
    <row r="57" spans="1:6" s="5" customFormat="1" ht="25.15" customHeight="1">
      <c r="A57" s="6">
        <v>35</v>
      </c>
      <c r="B57" s="25" t="s">
        <v>24</v>
      </c>
      <c r="C57" s="13"/>
      <c r="D57" s="16"/>
      <c r="E57" s="22"/>
      <c r="F57" s="24"/>
    </row>
    <row r="58" spans="1:6" s="5" customFormat="1" ht="25.15" customHeight="1">
      <c r="A58" s="6">
        <v>50</v>
      </c>
      <c r="B58" s="4" t="s">
        <v>20</v>
      </c>
      <c r="C58" s="13"/>
      <c r="D58" s="16"/>
      <c r="E58" s="22"/>
      <c r="F58" s="24"/>
    </row>
    <row r="59" spans="1:6" s="5" customFormat="1" ht="25.15" customHeight="1">
      <c r="A59" s="6">
        <v>83</v>
      </c>
      <c r="B59" s="25" t="s">
        <v>74</v>
      </c>
      <c r="C59" s="13"/>
      <c r="D59" s="16"/>
      <c r="E59" s="22"/>
      <c r="F59" s="24"/>
    </row>
    <row r="60" spans="1:6" s="5" customFormat="1" ht="25.15" customHeight="1">
      <c r="A60" s="6">
        <v>54</v>
      </c>
      <c r="B60" s="4" t="s">
        <v>76</v>
      </c>
      <c r="C60" s="13"/>
      <c r="D60" s="16"/>
      <c r="E60" s="22"/>
      <c r="F60" s="24"/>
    </row>
    <row r="61" spans="1:6" s="5" customFormat="1" ht="25.15" customHeight="1">
      <c r="A61" s="6">
        <v>31</v>
      </c>
      <c r="B61" s="25" t="s">
        <v>50</v>
      </c>
      <c r="C61" s="13"/>
      <c r="D61" s="16"/>
      <c r="E61" s="22"/>
      <c r="F61" s="24"/>
    </row>
    <row r="62" spans="1:6" s="5" customFormat="1" ht="25.15" customHeight="1">
      <c r="A62" s="6">
        <v>57</v>
      </c>
      <c r="B62" s="4" t="s">
        <v>75</v>
      </c>
      <c r="C62" s="13"/>
      <c r="D62" s="16"/>
      <c r="E62" s="22"/>
      <c r="F62" s="24"/>
    </row>
    <row r="63" spans="1:6" s="5" customFormat="1" ht="36">
      <c r="A63" s="6">
        <v>58</v>
      </c>
      <c r="B63" s="25" t="s">
        <v>18</v>
      </c>
      <c r="C63" s="13"/>
      <c r="D63" s="16"/>
      <c r="E63" s="22"/>
      <c r="F63" s="24"/>
    </row>
    <row r="64" spans="1:6" s="5" customFormat="1" ht="25.15" customHeight="1">
      <c r="A64" s="6">
        <v>74</v>
      </c>
      <c r="B64" s="4" t="s">
        <v>38</v>
      </c>
      <c r="C64" s="13"/>
      <c r="D64" s="16"/>
      <c r="E64" s="22"/>
      <c r="F64" s="24"/>
    </row>
    <row r="65" spans="1:6" s="5" customFormat="1" ht="25.15" customHeight="1">
      <c r="A65" s="6">
        <v>66</v>
      </c>
      <c r="B65" s="4" t="s">
        <v>12</v>
      </c>
      <c r="C65" s="13"/>
      <c r="D65" s="16"/>
      <c r="E65" s="22"/>
      <c r="F65" s="24"/>
    </row>
    <row r="66" spans="1:6" s="5" customFormat="1" ht="25.15" customHeight="1">
      <c r="A66" s="6">
        <v>16</v>
      </c>
      <c r="B66" s="4" t="s">
        <v>7</v>
      </c>
      <c r="C66" s="13"/>
      <c r="D66" s="16"/>
      <c r="E66" s="22"/>
      <c r="F66" s="24"/>
    </row>
    <row r="67" spans="1:6" s="5" customFormat="1" ht="25.15" customHeight="1">
      <c r="A67" s="6">
        <v>11</v>
      </c>
      <c r="B67" s="4" t="s">
        <v>4</v>
      </c>
      <c r="C67" s="13"/>
      <c r="D67" s="16"/>
      <c r="E67" s="22"/>
      <c r="F67" s="24"/>
    </row>
    <row r="68" spans="1:6" s="5" customFormat="1" ht="25.15" customHeight="1">
      <c r="A68" s="6">
        <v>2</v>
      </c>
      <c r="B68" s="4" t="s">
        <v>29</v>
      </c>
      <c r="C68" s="13"/>
      <c r="D68" s="16"/>
      <c r="E68" s="22"/>
      <c r="F68" s="24"/>
    </row>
    <row r="69" spans="1:6" s="5" customFormat="1" ht="25.15" customHeight="1">
      <c r="A69" s="6">
        <v>20</v>
      </c>
      <c r="B69" s="4" t="s">
        <v>43</v>
      </c>
      <c r="C69" s="13"/>
      <c r="D69" s="16"/>
      <c r="E69" s="22"/>
      <c r="F69" s="24"/>
    </row>
    <row r="70" spans="1:6" s="5" customFormat="1" ht="25.15" customHeight="1">
      <c r="A70" s="6">
        <v>84</v>
      </c>
      <c r="B70" s="4" t="s">
        <v>8</v>
      </c>
      <c r="C70" s="13"/>
      <c r="D70" s="16"/>
      <c r="E70" s="22"/>
      <c r="F70" s="24"/>
    </row>
    <row r="71" spans="1:6" s="5" customFormat="1" ht="25.15" customHeight="1">
      <c r="A71" s="6">
        <v>86</v>
      </c>
      <c r="B71" s="25" t="s">
        <v>73</v>
      </c>
      <c r="C71" s="13"/>
      <c r="D71" s="16"/>
      <c r="E71" s="22"/>
      <c r="F71" s="24"/>
    </row>
    <row r="72" spans="1:6" s="5" customFormat="1" ht="25.15" customHeight="1">
      <c r="A72" s="6">
        <v>52</v>
      </c>
      <c r="B72" s="4" t="s">
        <v>19</v>
      </c>
      <c r="C72" s="13"/>
      <c r="D72" s="16"/>
      <c r="E72" s="22"/>
      <c r="F72" s="24"/>
    </row>
    <row r="73" spans="1:6" s="5" customFormat="1" ht="25.15" customHeight="1">
      <c r="A73" s="6">
        <v>5</v>
      </c>
      <c r="B73" s="4" t="s">
        <v>33</v>
      </c>
      <c r="C73" s="13"/>
      <c r="D73" s="16"/>
      <c r="E73" s="22"/>
      <c r="F73" s="24"/>
    </row>
    <row r="74" spans="1:6" s="5" customFormat="1" ht="25.15" customHeight="1">
      <c r="A74" s="6">
        <v>18</v>
      </c>
      <c r="B74" s="4" t="s">
        <v>34</v>
      </c>
      <c r="C74" s="13"/>
      <c r="D74" s="16"/>
      <c r="E74" s="22"/>
      <c r="F74" s="24"/>
    </row>
    <row r="75" spans="1:6" s="5" customFormat="1" ht="25.15" customHeight="1">
      <c r="A75" s="6">
        <v>75</v>
      </c>
      <c r="B75" s="4" t="s">
        <v>72</v>
      </c>
      <c r="C75" s="13"/>
      <c r="D75" s="16"/>
      <c r="E75" s="22"/>
      <c r="F75" s="24"/>
    </row>
    <row r="76" spans="1:6" s="5" customFormat="1" ht="25.15" customHeight="1">
      <c r="A76" s="6">
        <v>13</v>
      </c>
      <c r="B76" s="4" t="s">
        <v>32</v>
      </c>
      <c r="C76" s="13"/>
      <c r="D76" s="16"/>
      <c r="E76" s="22"/>
      <c r="F76" s="24"/>
    </row>
    <row r="77" spans="1:6" s="5" customFormat="1" ht="25.15" customHeight="1">
      <c r="A77" s="6">
        <v>7</v>
      </c>
      <c r="B77" s="25" t="s">
        <v>31</v>
      </c>
      <c r="C77" s="13"/>
      <c r="D77" s="16"/>
      <c r="E77" s="22"/>
      <c r="F77" s="24"/>
    </row>
    <row r="78" spans="1:6" s="5" customFormat="1" ht="25.15" customHeight="1">
      <c r="A78" s="6">
        <v>3</v>
      </c>
      <c r="B78" s="4" t="s">
        <v>82</v>
      </c>
      <c r="C78" s="13"/>
      <c r="D78" s="16"/>
      <c r="E78" s="22"/>
      <c r="F78" s="24"/>
    </row>
    <row r="79" spans="1:6" s="5" customFormat="1" ht="25.15" customHeight="1">
      <c r="A79" s="6">
        <v>17</v>
      </c>
      <c r="B79" s="4" t="s">
        <v>41</v>
      </c>
      <c r="C79" s="13"/>
      <c r="D79" s="16"/>
      <c r="E79" s="22"/>
      <c r="F79" s="24"/>
    </row>
    <row r="80" spans="1:6" s="5" customFormat="1" ht="25.15" customHeight="1">
      <c r="A80" s="6">
        <v>6</v>
      </c>
      <c r="B80" s="4" t="s">
        <v>28</v>
      </c>
      <c r="C80" s="13"/>
      <c r="D80" s="16"/>
      <c r="E80" s="22"/>
      <c r="F80" s="24"/>
    </row>
    <row r="81" spans="1:6" s="5" customFormat="1" ht="25.15" customHeight="1">
      <c r="A81" s="6">
        <v>76</v>
      </c>
      <c r="B81" s="25" t="s">
        <v>37</v>
      </c>
      <c r="C81" s="13"/>
      <c r="D81" s="16"/>
      <c r="E81" s="22"/>
      <c r="F81" s="24"/>
    </row>
    <row r="82" spans="1:6" s="5" customFormat="1" ht="25.15" customHeight="1">
      <c r="A82" s="6">
        <v>85</v>
      </c>
      <c r="B82" s="4" t="s">
        <v>35</v>
      </c>
      <c r="C82" s="13"/>
      <c r="D82" s="16"/>
      <c r="E82" s="22"/>
      <c r="F82" s="24"/>
    </row>
    <row r="83" spans="1:6" s="5" customFormat="1" ht="25.15" customHeight="1">
      <c r="A83" s="6">
        <v>14</v>
      </c>
      <c r="B83" s="4" t="s">
        <v>40</v>
      </c>
      <c r="C83" s="13"/>
      <c r="D83" s="16"/>
      <c r="E83" s="22"/>
      <c r="F83" s="24"/>
    </row>
    <row r="84" spans="1:6" s="5" customFormat="1" ht="25.15" customHeight="1">
      <c r="A84" s="6">
        <v>62</v>
      </c>
      <c r="B84" s="4" t="s">
        <v>57</v>
      </c>
      <c r="C84" s="13"/>
      <c r="D84" s="16"/>
      <c r="E84" s="22"/>
      <c r="F84" s="24"/>
    </row>
    <row r="85" spans="1:6" s="5" customFormat="1" ht="25.15" customHeight="1">
      <c r="A85" s="6">
        <v>10</v>
      </c>
      <c r="B85" s="4" t="s">
        <v>3</v>
      </c>
      <c r="C85" s="13"/>
      <c r="D85" s="16"/>
      <c r="E85" s="22"/>
      <c r="F85" s="24"/>
    </row>
    <row r="86" spans="1:6" s="5" customFormat="1" ht="25.15" customHeight="1">
      <c r="A86" s="6">
        <v>19</v>
      </c>
      <c r="B86" s="25" t="s">
        <v>42</v>
      </c>
      <c r="C86" s="13"/>
      <c r="D86" s="16"/>
      <c r="E86" s="22"/>
      <c r="F86" s="24"/>
    </row>
    <row r="87" spans="1:6" s="5" customFormat="1" ht="25.15" customHeight="1">
      <c r="A87" s="6">
        <v>15</v>
      </c>
      <c r="B87" s="25" t="s">
        <v>6</v>
      </c>
      <c r="C87" s="13"/>
      <c r="D87" s="16"/>
      <c r="E87" s="22"/>
      <c r="F87" s="24"/>
    </row>
    <row r="88" spans="1:6" s="5" customFormat="1" ht="25.15" customHeight="1">
      <c r="A88" s="6">
        <v>4</v>
      </c>
      <c r="B88" s="4" t="s">
        <v>83</v>
      </c>
      <c r="C88" s="13"/>
      <c r="D88" s="16"/>
      <c r="E88" s="22"/>
      <c r="F88" s="24"/>
    </row>
    <row r="89" spans="1:6" s="5" customFormat="1" ht="25.15" customHeight="1">
      <c r="A89" s="6">
        <v>9</v>
      </c>
      <c r="B89" s="4" t="s">
        <v>39</v>
      </c>
      <c r="C89" s="13"/>
      <c r="D89" s="16"/>
      <c r="E89" s="22"/>
      <c r="F89" s="24"/>
    </row>
    <row r="90" spans="1:6" s="5" customFormat="1" ht="25.15" customHeight="1">
      <c r="A90" s="6">
        <v>8</v>
      </c>
      <c r="B90" s="25" t="s">
        <v>30</v>
      </c>
      <c r="C90" s="13"/>
      <c r="D90" s="16"/>
      <c r="E90" s="22"/>
      <c r="F90" s="24"/>
    </row>
    <row r="91" spans="1:6" s="5" customFormat="1" ht="25.15" customHeight="1">
      <c r="A91" s="6">
        <v>12</v>
      </c>
      <c r="B91" s="25" t="s">
        <v>5</v>
      </c>
      <c r="C91" s="13"/>
      <c r="D91" s="16"/>
      <c r="E91" s="22"/>
      <c r="F91" s="24"/>
    </row>
    <row r="92" spans="1:6">
      <c r="B92" s="1"/>
      <c r="C92" s="7"/>
      <c r="D92" s="7"/>
      <c r="E92" s="7"/>
    </row>
    <row r="93" spans="1:6">
      <c r="B93" s="10" t="s">
        <v>97</v>
      </c>
      <c r="C93" s="8" t="s">
        <v>98</v>
      </c>
      <c r="D93" s="7"/>
      <c r="E93" s="7"/>
    </row>
    <row r="94" spans="1:6">
      <c r="B94" s="9" t="s">
        <v>92</v>
      </c>
      <c r="C94" s="26">
        <f>SUM(C91,D91,E91,C90,D90,E90,C89,D89,E89,C88,D88,E88,C87,D87,E87,C86,D86,E86,C85,D85,E85,C83,D83,E83,C80,D80,E80,C79,D79,E79,C78,D78,E78,C77,D77,E77,C76,D76,E76,C74,D74,E74,C73,D73,E73,C68,D68,E68,C67,D67,E67,C66,D66,E66,C56,D56,E56,C69,D69,E69)</f>
        <v>0</v>
      </c>
      <c r="D94" s="7"/>
      <c r="E94" s="7"/>
    </row>
    <row r="95" spans="1:6">
      <c r="B95" s="9" t="s">
        <v>93</v>
      </c>
      <c r="C95" s="26">
        <f>SUM(C12,D12,E12,C20,D20,E20,C21,D21,E21,C23,D23,E23,C29,D29,E29,C30,D30,E30,C32,D32,E32,C33,D33,E33,C34,D34,E34,C35,D35,E35,C38,D38,E38,C39,D39,E39,C40:D40,E40,C43,D43,E43,C47,D47,E47,C51,D51,E51,C55,D55,E55,C57,D57,E57,C61,D61,E61)</f>
        <v>0</v>
      </c>
      <c r="D95" s="7"/>
      <c r="E95" s="7"/>
    </row>
    <row r="96" spans="1:6">
      <c r="B96" s="9" t="s">
        <v>94</v>
      </c>
      <c r="C96" s="26">
        <f>SUM(C72,D72,E72,C60,D60,E60,C58,D58,E58,C53,D53,E53,E53,M44,C42,D42,E42,C37,D37,E37,C31,D31,E31,C24,D24,E24,C22,D22,E22,C19,D19,E19,C17,D17,E17,C11,D11,E11,C10,D10,E10)*1.4</f>
        <v>0</v>
      </c>
      <c r="D96" s="7"/>
      <c r="E96" s="7"/>
    </row>
    <row r="97" spans="2:5">
      <c r="B97" s="9" t="s">
        <v>95</v>
      </c>
      <c r="C97" s="26">
        <f>SUM(C84,D84,E84,C65,D65,E65,C63,D63,E63,C62,D62,E62,C52:D52,D52:E52,E52,C36,D36:E36,C31,D31,E31,C28,D28:E28,C27,D27,E27,C18,D18,E18,C13,D13,E13)*1.8</f>
        <v>0</v>
      </c>
      <c r="D97" s="7"/>
      <c r="E97" s="7"/>
    </row>
    <row r="98" spans="2:5">
      <c r="B98" s="9" t="s">
        <v>96</v>
      </c>
      <c r="C98" s="26">
        <f>SUM(C82,D82,E82,C81,D81,E81,C75,D75,E75,C71,D71,E71,C70,D70,E70,C64,D64,E64,C59,D59,E59,C54,D54,E54,C50,D50,E50,C48,C49,D48,D49,E48,E49,C46,D46:E46,E46,C44,D44,E44,C41,D41,E41,C26,D26,E26,C25,D25,E25,C16,D16,E16,C15,D15,E15,C14,D14,E14,C9,D9,E9)</f>
        <v>0</v>
      </c>
    </row>
  </sheetData>
  <sortState ref="A6:B88">
    <sortCondition descending="1" ref="B6:B88"/>
  </sortState>
  <mergeCells count="4">
    <mergeCell ref="C7:F7"/>
    <mergeCell ref="A4:F5"/>
    <mergeCell ref="A6:B8"/>
    <mergeCell ref="C2:F2"/>
  </mergeCells>
  <phoneticPr fontId="12" type="noConversion"/>
  <pageMargins left="0.59055118110236227" right="0.39370078740157483" top="0.98425196850393704" bottom="1.5748031496062993" header="0.51181102362204722" footer="0.51181102362204722"/>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Armelle WEBER</dc:creator>
  <cp:lastModifiedBy>BRESSOLETTE Pierre-Irenee</cp:lastModifiedBy>
  <cp:lastPrinted>2021-11-29T16:47:48Z</cp:lastPrinted>
  <dcterms:created xsi:type="dcterms:W3CDTF">2021-11-13T19:51:05Z</dcterms:created>
  <dcterms:modified xsi:type="dcterms:W3CDTF">2022-05-05T13:40:19Z</dcterms:modified>
</cp:coreProperties>
</file>